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rgacha\Desktop\"/>
    </mc:Choice>
  </mc:AlternateContent>
  <bookViews>
    <workbookView xWindow="0" yWindow="0" windowWidth="24000" windowHeight="9735"/>
  </bookViews>
  <sheets>
    <sheet name="MATERIAL (2)" sheetId="1" r:id="rId1"/>
  </sheets>
  <definedNames>
    <definedName name="_xlnm._FilterDatabase" localSheetId="0" hidden="1">'MATERIAL (2)'!$A$2:$E$3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E52" i="1"/>
  <c r="E46" i="1"/>
  <c r="E28" i="1"/>
  <c r="E14" i="1"/>
</calcChain>
</file>

<file path=xl/sharedStrings.xml><?xml version="1.0" encoding="utf-8"?>
<sst xmlns="http://schemas.openxmlformats.org/spreadsheetml/2006/main" count="218" uniqueCount="169">
  <si>
    <t>ITEM</t>
  </si>
  <si>
    <t>CÓDIGO</t>
  </si>
  <si>
    <t xml:space="preserve">NOMBRE </t>
  </si>
  <si>
    <t xml:space="preserve">ESPECIFICACIÓN </t>
  </si>
  <si>
    <t xml:space="preserve">CANTIDAD </t>
  </si>
  <si>
    <t xml:space="preserve">PRESENTACIÓN COMERCIAL </t>
  </si>
  <si>
    <t>VALOR UNITARIO IVA INLCUIDO</t>
  </si>
  <si>
    <t>VALOR TOTAL IVA INLCUIDO</t>
  </si>
  <si>
    <t xml:space="preserve">ASA ESTÉRIL DESECHABLE </t>
  </si>
  <si>
    <t xml:space="preserve">Asa estéril desechable. Calibrada esteril doble funcion 
*Area anillada 10 ul + area recta 
</t>
  </si>
  <si>
    <t>PAQUETE X 1000 UNIDADES</t>
  </si>
  <si>
    <t xml:space="preserve">BALÓN DE FONDO PLANO DE 2000 ML </t>
  </si>
  <si>
    <t xml:space="preserve">Balón de fondo plano de 2000 mL. Cuello ancho (76 mm). Altura: 230 mm. Ancho: 166 mm.  Borde reforzado. Certificado DIN en ISO 24450. </t>
  </si>
  <si>
    <t>CAJA X 10 UNIDADES</t>
  </si>
  <si>
    <t xml:space="preserve">BALÓN VOLUMÉTRICO 10 ML CLASE A </t>
  </si>
  <si>
    <t xml:space="preserve">Matraz aforado den10 mL. Clase A. Forma estándar. Certificado: DIN en ISO 1042. Ajustado por contenido (TC,In). Certificado del lote. Con tapón PP, cuello ancho. </t>
  </si>
  <si>
    <t>UNIDAD</t>
  </si>
  <si>
    <t xml:space="preserve">BALÓN VOLUMÉTRICO 100 ML CLASE A </t>
  </si>
  <si>
    <t xml:space="preserve">BALÓN VOLUMÉTRICO 50 ML CLASE A </t>
  </si>
  <si>
    <t xml:space="preserve">BALÓN VOLUMÉTRICO 5000 ML CLASE A </t>
  </si>
  <si>
    <t xml:space="preserve">BARRA DE AGITACIÓN MAGNÉTICA </t>
  </si>
  <si>
    <t>Barras de agitación magnética fabricadas en PTFE (Politetrafluoretileno). Forma cilindrica. Superficie lisa y redondeada. Tamaño: (Longitud: 20 mm; Diámetro: 6 mm)</t>
  </si>
  <si>
    <t>PAQUETE X 10 UNIDADES</t>
  </si>
  <si>
    <t xml:space="preserve">BEAKER 2000 ML </t>
  </si>
  <si>
    <t xml:space="preserve">Beaker de 2000 mL de forma baja. DIN en 12331/ISO 3819. Con graduación y pico. </t>
  </si>
  <si>
    <t xml:space="preserve">BEAKER DE 25 ML </t>
  </si>
  <si>
    <t xml:space="preserve">Beaker de 25 mL de forma baja. Boro 3.3 DIN en ISO 3819. Con graduación y punta de pico. </t>
  </si>
  <si>
    <t xml:space="preserve">BEAKER DE 50 ML </t>
  </si>
  <si>
    <t xml:space="preserve">Beaker de 50 mL de forma baja. Boro 3.3 DIN en ISO 3819. Con graduación y punta de pico. </t>
  </si>
  <si>
    <t xml:space="preserve">UNIDAD </t>
  </si>
  <si>
    <t>BIDÓN APILABLE 20 L CON TAPA ROSCA, BOCA ANCHA</t>
  </si>
  <si>
    <t xml:space="preserve">Bidón de 20 L. Material: Polietileno de alta densidal, con asa para transporte y tapón con cierre de seguridad DIN. De volumen conforme a la homologación de la ONU para el transporte de sustancias líquidas peligrosas. </t>
  </si>
  <si>
    <t>BIDÓN DE 10 L CON GRIFO</t>
  </si>
  <si>
    <t xml:space="preserve">Bidón de 10 L con grifo. Especialmente resistente, con pared de 2 mm de grosor. Grifo BSP de 3/4" acoplado a una rosca profunda de 12 mm. Material: Polietileno de alta densidad. </t>
  </si>
  <si>
    <t>BIDÓN DE 25 L CON GRIFO</t>
  </si>
  <si>
    <t xml:space="preserve">Bidón de 25 L con grifo. Especialmente resistente, con pared de 2 mm de grosor. Grifo BSP de 3/4" acoplado a una rosca profunda de 12 mm. Material: Polietileno de alta densidad. </t>
  </si>
  <si>
    <t>BOLSA DE BASURA BLANCA</t>
  </si>
  <si>
    <t xml:space="preserve">Bolsa blanca plástica. Capacidad 10 L. 
Grosor: 7-10 micras </t>
  </si>
  <si>
    <t>PAQUETE X 50 UNIDADES</t>
  </si>
  <si>
    <t>BOLSA DE BASURA NEGRA</t>
  </si>
  <si>
    <t xml:space="preserve">Bolsa negra plástica. Capacidad 10 L. 
Grosor: 7-10 micras </t>
  </si>
  <si>
    <t>BOLSA DE BASURA ROJA</t>
  </si>
  <si>
    <t xml:space="preserve">Bolsa roja plástica especial para residuos biológicos de laboratorio grado hospitalario. Marcada con pictograma (Riesgo biológico).  Capacidad 10 L. Grosor: 7-10 micras </t>
  </si>
  <si>
    <t xml:space="preserve">BURETA 25 ML CLASE A </t>
  </si>
  <si>
    <t xml:space="preserve">Bureta compacta de 25 mL +/- 0,03 mL, clase AS, división de 0,05 mL,  llave de PTFE desmontable. Certificada:  DIN en ISO 385. Ajustada por vertido (TC,Ex). Llave de bureta con punta de precisión. Certificado de lote. </t>
  </si>
  <si>
    <t xml:space="preserve">CAJA DE PETRI GRANDE DESECHABLE </t>
  </si>
  <si>
    <t xml:space="preserve">Caja de petri grande desechable. Tamaño: 90x15 mm. Con certificado de esterilidad. Material: Poliestireno claro. Tapa plana con ranuras de ventilación para intercambio de gases. 
</t>
  </si>
  <si>
    <t>CAJA X 500 UNIDADES</t>
  </si>
  <si>
    <t xml:space="preserve">CAJA DE PETRI GRANDE VIDRIO </t>
  </si>
  <si>
    <t>Caja de petri grande de vidrio. Autoclavable. Tamaño: 94x16 mm. Material: Vidrio de borosilicato o sodocálcico. Tapa plana con ranuras de ventilación para intercambio de gases. Certificado DIN 13132</t>
  </si>
  <si>
    <t>CAJA PARA PUNTAS DE PIPETAS (VACIA, LIBRE DE PUNTAS)</t>
  </si>
  <si>
    <t xml:space="preserve">Caja para puntas de pipetas. Material:  Polipropileno de alta densidad resistente a proceso de esterilizacion. Capacidad de almacenamiento para 96 puntas.  
1 HASTA 20 UL
1 HASTA 1000 uL </t>
  </si>
  <si>
    <t xml:space="preserve">CANECA BLANCA </t>
  </si>
  <si>
    <t>Caneca blanca para disposición de residuos reciclables. Capacidad 10 L. Mecanismo: Pedal. Material: Polipropileno.</t>
  </si>
  <si>
    <t xml:space="preserve">CANECA NEGRA </t>
  </si>
  <si>
    <t>Caneca negra para disposición de residuos no aprovechables. Capacidad 10 L. Mecanismo: Pedal. Material: Polipropileno.</t>
  </si>
  <si>
    <t>CANECA ROJA</t>
  </si>
  <si>
    <t>Caneca roja para disposición de residuos de riesgo biológico. Capacidad 10 L. Mecanismo: Pedal. Material: Polipropileno.</t>
  </si>
  <si>
    <t xml:space="preserve">CARRO CAMARERO </t>
  </si>
  <si>
    <t xml:space="preserve">Carro camarero.  Con 4 ruedas de giro 360°.  Doble manija y  3 entrepaños. Ancho: 80,3 cm. Alto: 96cm. Profundidad: 42,5 cm. Material: Acero inoxidable. </t>
  </si>
  <si>
    <t xml:space="preserve">CELDA PARA COLORIMETRO HACH POCKET II </t>
  </si>
  <si>
    <t xml:space="preserve">Celda para colorímetro Hach pocket II de 10 mL con tapón y 1 pulgada redonda. Material: Vidrio. </t>
  </si>
  <si>
    <t>CAJA X 6 UNIDADES</t>
  </si>
  <si>
    <t>CELDA PARA ESPECTROFOTÓMETRO DR 6000</t>
  </si>
  <si>
    <t xml:space="preserve">Celda para espectrofotómetro DR 6000 cuadrada de 1 pulgada.Material: Vidrio. </t>
  </si>
  <si>
    <t>PAR</t>
  </si>
  <si>
    <t xml:space="preserve">CELDA PARA TURBIDIMETRO HACH 2100 </t>
  </si>
  <si>
    <t>Celda para turbidimetro Hach 2100 con tapon. Material: Vidrio</t>
  </si>
  <si>
    <t>CELDA PARA TURBIDIMETRO VELP</t>
  </si>
  <si>
    <t xml:space="preserve">Celda para turbidímetro Velp TB1 </t>
  </si>
  <si>
    <t>CAJA X 3 UNIDADES</t>
  </si>
  <si>
    <t xml:space="preserve">CINTA INDICADORA DE ESTERILIZACIÓN </t>
  </si>
  <si>
    <t xml:space="preserve">Cinta indicadora de esterilización. Ancho: 18 mm. Largo: 55 m. Método de estirilización Vapor. Color: Beige. Con patrón diagonal impreso. Resultado visual: por cambio de color. Adhesivo de la cinta que pueda adherirse a telas, plásticos, vidrio y papel. Libre de plomo. Empaque individual. </t>
  </si>
  <si>
    <t>ROLLO X 55 METROS</t>
  </si>
  <si>
    <t>CRIOVIALES</t>
  </si>
  <si>
    <t xml:space="preserve">Dosificador de volumen:
</t>
  </si>
  <si>
    <t>para medio amoniaco 30%. Vol  0,2 a 2 ML. Rosca base de 45 mm, Incluye adaptadores de rosca GL 25/28/32/38 y S40</t>
  </si>
  <si>
    <t>ESCOBILLÓN PEQUEÑO</t>
  </si>
  <si>
    <t>Escobillones o churruscos en cerda plastica. Diámetro: 2 cm. Longitud: 10 cm Mango: Largo: 24 cm. Material: Acero.</t>
  </si>
  <si>
    <t>FRASCO DE 100 ML TAPA ROSCA AZUL MICROBIOLOGÍA</t>
  </si>
  <si>
    <t xml:space="preserve">Frasco de 100 mL en vidrio para microbiología. Diámetro: 56 mm. Altura: 100 mm. Tapa rosca azul en PP. Con anillo de vertido y  graduación. Autoclavable. Certificado ISO 4796. Recubrimiento plástico de PU. Protección contra los rayos UV. </t>
  </si>
  <si>
    <t>FRASCO DE 250 ML TAPA ROSCA AZUL MICROBIOLOGÍA</t>
  </si>
  <si>
    <t xml:space="preserve">Frasco de 250 mL en vidrio para microbiología. Diámetro: 70 mm. Altura: 130 mm. Tapa rosca azul en PP. Con anillo de vertido y  graduación. Autoclavable. Certificado ISO 4796. Recubrimiento plástico de PU. Protección contra los rayos UV. </t>
  </si>
  <si>
    <t xml:space="preserve">FRASCO DE SEGURIDAD 1 L </t>
  </si>
  <si>
    <t xml:space="preserve">Frasco con rosca de 1 L. Vidrio topacio, tapa a rosca y en PP, anillo de vertido en PE-LD. Sección cuadrada. Con recubrimiento de etileno-acrilato. </t>
  </si>
  <si>
    <t xml:space="preserve">FRASCO DE SEGURIDAD 250 ML </t>
  </si>
  <si>
    <t xml:space="preserve">Frasco con rosca de 250 mL. Vidrio topacio, tapa a rosca y en PP, anillo de vertido en PE-LD. Sección cuadrada. Con recubrimiento de etileno-acrilato. </t>
  </si>
  <si>
    <t xml:space="preserve">FRASCO DE SEGURIDAD 500 ML </t>
  </si>
  <si>
    <t xml:space="preserve">Frasco con rosca de 500 mL. Vidrio topacio, tapa a rosca y en PP, anillo de vertido en PE-LD. Sección cuadrada. Con recubrimiento de etileno-acrilato. </t>
  </si>
  <si>
    <t>FRASCO LAVADOR 500 ML</t>
  </si>
  <si>
    <t>PE-LD, flexible. Suplemento lavador desenroscable. Tubo ascendente graduable en altura.</t>
  </si>
  <si>
    <t xml:space="preserve">FRASCO PLÁSTICO 1 L PARA TOMA DE MUESTRAS </t>
  </si>
  <si>
    <t>Frasco graduado de cuello ancho normalizado de 1 L. Tapa rosca. Autoclavable. Fácil de llenar y vaciar con muestras de líquidos y sólidos. Cuello y rosca según las normas DIN 13316 y 168. Material: PP</t>
  </si>
  <si>
    <t xml:space="preserve">FRASCO PLÁSTICO 2 L PARA TOMA DE MUESTRAS </t>
  </si>
  <si>
    <t>Frasco graduado de cuello ancho normalizado de 2 L. Tapa rosca. Autoclavable. Fácil de llenar y vaciar con muestras de líquidos y sólidos. Cuello y rosca según las normas DIN 13316 y 168. Material: PP</t>
  </si>
  <si>
    <t>GEL DE SÍLICE AZUL CON INDICADOR DE COLOR</t>
  </si>
  <si>
    <t>Gel de sílice azul (gel de sílice de poro fino e indicador de cloruro de cobalto). Aspecto cristalino. Tamaño: 3 a 5 mm. Densidad de masa: 650-800 mg/L. Capacidad de absorción: HR 20% = 7%min; HR 50% =  19%min; HR 90% = 26%min. Regeneración: 0,9%</t>
  </si>
  <si>
    <t xml:space="preserve">PAQUETE X 1 KG </t>
  </si>
  <si>
    <t xml:space="preserve">GEL DE SÍLICE DE PORO FINO </t>
  </si>
  <si>
    <t xml:space="preserve">Gel de sílice de poro fino de color blanquecino, semitransparente y de aspecto cristalino. Tamaño: 3 a 5 mm. Densidad de masa: 650-800 mg/L. Capacidad de absorción: HR 20% = 7%min; HR 50% =  19%min; HR 90% = 28%min. Regeneración: 1%. pH 4. Coeficiente de gránulos esféricos: 90%. </t>
  </si>
  <si>
    <t>15745 </t>
  </si>
  <si>
    <t>GEL REFRIGERANTE X 400 GRAMOS</t>
  </si>
  <si>
    <t xml:space="preserve">Placa que contiene líquido refrigerante (400 ml) color azul dentro de estuche plástico. </t>
  </si>
  <si>
    <t xml:space="preserve">GORROS DESECHABLES </t>
  </si>
  <si>
    <t xml:space="preserve">Gorros desechable. Tipo cofia oruga. </t>
  </si>
  <si>
    <t>CAJA X 100 UNIDADES</t>
  </si>
  <si>
    <t>GRADILLA PLÁSTICA</t>
  </si>
  <si>
    <t xml:space="preserve">Gradilla plastica. Material: Polipropileno. Capacidad: 40 tubos de 20 mm de diámetro. 
</t>
  </si>
  <si>
    <t>Jarra PP graduada con asa. 500 ml</t>
  </si>
  <si>
    <t xml:space="preserve">MARCADOR BORRABLE DE PUNTA FINA </t>
  </si>
  <si>
    <t xml:space="preserve">Marcador borrable de punta fina. 
Color: negro, azul, rojo. </t>
  </si>
  <si>
    <t>MECHERO</t>
  </si>
  <si>
    <t xml:space="preserve">NEVERA PLÁSTICA 10 L </t>
  </si>
  <si>
    <t>Nevera plástica para transporte de muestras de 10 L. Con manija para fácil transporte. Aislamiento térmico: Espuma de poliuretano rígida. Material: Polietileno y polipropileno LIBRE DE BPA)</t>
  </si>
  <si>
    <t xml:space="preserve">PAÑOS ABSORBENTES P-110 PARA QUÍMICOS </t>
  </si>
  <si>
    <t xml:space="preserve">Paños absorbentes P-110 para control de derrames de químicos peligrosos. (ácidos, álcalis, hidrocarburos, disolventes, etc.) Color: Amarillo. Tamaño: 28x33 cm. Absorción: 0,32 L/paño. </t>
  </si>
  <si>
    <t>CAJA X 50 UNIDADES</t>
  </si>
  <si>
    <t>PAPEL ALUMINIO</t>
  </si>
  <si>
    <t>Rollo De Papel Aluminio 30 cm X 100 m</t>
  </si>
  <si>
    <t>ROLLO X 100 METROS</t>
  </si>
  <si>
    <t>PAPEL BOND</t>
  </si>
  <si>
    <t xml:space="preserve">Papel Bond En Rollo. Ancho: 61 cm. Longitud: 50 m.  </t>
  </si>
  <si>
    <t>ROLLO X 50 METROS</t>
  </si>
  <si>
    <t>PAPEL CONTACT</t>
  </si>
  <si>
    <t>Rollo papel ConTact Film transparente autoadhesivo x 20 metros. Marcación centimetros</t>
  </si>
  <si>
    <t>ROLLO X 20 METROS</t>
  </si>
  <si>
    <t xml:space="preserve">PAPEL INDICADOR DE PH </t>
  </si>
  <si>
    <t xml:space="preserve">Tiras indicadoras de pH 6,5-10 (6,5 - 6,8 - 7,1 - 7,4 - 7,7 - 7,9 - 8,1 - 8,3 - 8,5 - 8,7 - 9,0 - 9,5 - 10). </t>
  </si>
  <si>
    <t>CAJA X 100 TIRAS</t>
  </si>
  <si>
    <t xml:space="preserve">PINZA DE PUNTA PLANA </t>
  </si>
  <si>
    <t xml:space="preserve">Pinza de punta plana. Material: Acero inoxidable. Longitud: 120 mm. Puntas anchas y planas (pico pato). Resistente a la corrosión. Autoclavable. 
</t>
  </si>
  <si>
    <t>PINZA PARA BURETA</t>
  </si>
  <si>
    <t xml:space="preserve">Fabricada con conexión para barra de diámetro de 8 a 14 mm y con gomas de bloqueo para bureta. Permita visualización de la graduación y el menisco de la bureta. Provista de muelle de acero inoxidable. Material: PP. </t>
  </si>
  <si>
    <t xml:space="preserve">PIPETA GRADUADA DE 2 ML </t>
  </si>
  <si>
    <t xml:space="preserve">Pipeta graduada de 2 mL, clase AS, tipo 2,volumen nominal arriba, certificada: vidrio AR-Glas, DIN en ISO 835. Ajustado por vertido (TC,Ex). Certificado del lote. </t>
  </si>
  <si>
    <t xml:space="preserve">PIPETA VOLUMÉTRICA 10 ML CLASE A </t>
  </si>
  <si>
    <t xml:space="preserve">Pipeta aforada de 10 mL, clase AS, 1 aforo, certificada: vidrio AR-Glas, DIN en ISO 648. Ajustada por vertido (TC,Ex). Certificado del lote. </t>
  </si>
  <si>
    <t xml:space="preserve">PROBETA GRADUADA DE 100 ML </t>
  </si>
  <si>
    <t>Probeta graduada de vidrio de 50 mL. Clase A. Forma alta. DIN en ISO 4788. Ajustada por contenido. Con pico y pie hexagonal. Marca anular en los puntos principales. División: 1 mL. Altura: 260 mL.</t>
  </si>
  <si>
    <t>CAJA X 2 UNIDADES</t>
  </si>
  <si>
    <t xml:space="preserve">PROBETA GRADUADA DE 50 ML </t>
  </si>
  <si>
    <t>Probeta graduada de vidrio de 50 mL. Clase A. Forma alta. DIN en ISO 4788. Ajustada por contenido. Con pico y pie hexagonal. Marca anular en los puntos principales. División: 1 mL. Altura: 200 mL.</t>
  </si>
  <si>
    <t>PUNTA PARA PIPETA 0,1 A 20 microlitro</t>
  </si>
  <si>
    <t xml:space="preserve">Punta para pipeta 0,1 a 20 microlitro. Longitud 37 mm. Con elevación visible en 0,1 microlitros. Color: Incolora. </t>
  </si>
  <si>
    <t xml:space="preserve">PUNTA PARA PIPETA 1 A 10 mililitros. </t>
  </si>
  <si>
    <t xml:space="preserve">Punta para pipeta 1 a 10 mililitros. Longitud 156,5 mm. Diámetro: 15 mm.  </t>
  </si>
  <si>
    <t xml:space="preserve">PUNTA PARA PIPETA 2 A 200 microlitros. </t>
  </si>
  <si>
    <t xml:space="preserve">Punta para pipeta 2 a 200 microlitro. Longitud 50 mm. . Color: Amarilla. </t>
  </si>
  <si>
    <t>SABRA</t>
  </si>
  <si>
    <t>Esponjilla de cocina cero rayas para lavado de material en laboratorio</t>
  </si>
  <si>
    <t xml:space="preserve">SOPORTE PARA BURETA </t>
  </si>
  <si>
    <t xml:space="preserve">Barra de longitud estándar de 25 cm. Base de orificio lateral con dos barras.  Material: PP con barra de acero cromado. </t>
  </si>
  <si>
    <t>TRANSFERPIPETA 0,1 - 1 micro Litro</t>
  </si>
  <si>
    <t xml:space="preserve">Transferpipeta 0,1 a 1 microlitro. Tipo volumen variable. Exactitud: +/- 0,2. CV: 1,2%. División: 0,001 micro Litros. Con pulsador de pipeteado, ajuste de volumen y expulsión de punta. Vástago delgado. Técnica Easy Calibration. </t>
  </si>
  <si>
    <t xml:space="preserve">TRANSFERPIPETA 1000 - 10000 micro Litros.  </t>
  </si>
  <si>
    <t xml:space="preserve">Transferpipeta 1000 - 10000 micro Litros. Tipo volumen variable. Exactitud: +/- 0,6. CV: 0,2%. División: 10 micro Litros. Con pulsador de pipeteado, ajuste de volumen y expulsión de punta. Vástago delgado. Técnica Easy Calibration. </t>
  </si>
  <si>
    <t xml:space="preserve">TRANSFERPIPETA 20 - 200 micro Litros. </t>
  </si>
  <si>
    <t xml:space="preserve">Transferpipeta 20 a 200 microlitro. Tipo volumen variable. Exactitud: +/- 0,6. CV: 0,2%. División: 0,2 micro Litros. Con pulsador de pipeteado, ajuste de volumen y expulsión de punta. Vástago delgado. Técnica Easy Calibration. </t>
  </si>
  <si>
    <t xml:space="preserve">TUBO NESSLER </t>
  </si>
  <si>
    <t xml:space="preserve">Tubo Nessler aforo 50 mL para comparación de color. Vidrio de borosilicato. Forma: Alto y estrecho. </t>
  </si>
  <si>
    <t>TUBOS DE ENSAYO</t>
  </si>
  <si>
    <t>Tubo de ensayo. Material: Vidrio borosilicato. Tapa rosca, base redonda 150 mm x 20 mm.  Capacidad: 20 mL. Alta resistencia a químicos y temperaturas. Autoclavable.</t>
  </si>
  <si>
    <t>TOTAL</t>
  </si>
  <si>
    <t xml:space="preserve">Matraz aforado de 100 mL, clase A. Forma estándar. Certificado: DIN en ISO 1042. Ajustado por contenido (TC,In). Certificado del lote. Con tapón PP. </t>
  </si>
  <si>
    <t xml:space="preserve">Matraz aforado de 50 mL, clase A. Forma estándar. Certificado: DIN en ISO 1042. Ajustado por contenido (TC,In). Certificado del lote. Con tapón PP. </t>
  </si>
  <si>
    <t xml:space="preserve">Matraz aforado de 5000 mL, clase A.Forma estándar. Certificado: DIN en ISO 1042. Ajustado por contenido (TC,In). Certificado del lote. Con tapón PP. </t>
  </si>
  <si>
    <t xml:space="preserve">Mechero de alcohol 100 - 120 mL. Metálico. </t>
  </si>
  <si>
    <t xml:space="preserve">Crioviales. Sistema con perlas para almacenamiento y conservación de cepas </t>
  </si>
  <si>
    <t>ANEXO 1
PROPUESTA ECONOMICA GRUPO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</si>
</sst>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 "/>
    </font>
    <font>
      <sz val="10"/>
      <color theme="1"/>
      <name val="Century Gothic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="90" zoomScaleNormal="90" workbookViewId="0">
      <selection sqref="A1:H1"/>
    </sheetView>
  </sheetViews>
  <sheetFormatPr baseColWidth="10" defaultColWidth="10.7109375" defaultRowHeight="12.75"/>
  <cols>
    <col min="1" max="1" width="7.42578125" style="1" customWidth="1"/>
    <col min="2" max="2" width="9.42578125" style="1" hidden="1" customWidth="1"/>
    <col min="3" max="3" width="19.42578125" style="14" customWidth="1"/>
    <col min="4" max="4" width="55.5703125" style="14" customWidth="1"/>
    <col min="5" max="5" width="15.7109375" style="17" customWidth="1"/>
    <col min="6" max="6" width="19.7109375" style="16" customWidth="1"/>
    <col min="7" max="7" width="14.28515625" style="1" customWidth="1"/>
    <col min="8" max="8" width="16" style="1" customWidth="1"/>
    <col min="9" max="16384" width="10.7109375" style="1"/>
  </cols>
  <sheetData>
    <row r="1" spans="1:8" ht="32.25" customHeight="1">
      <c r="A1" s="19" t="s">
        <v>168</v>
      </c>
      <c r="B1" s="20"/>
      <c r="C1" s="20"/>
      <c r="D1" s="20"/>
      <c r="E1" s="20"/>
      <c r="F1" s="20"/>
      <c r="G1" s="20"/>
      <c r="H1" s="20"/>
    </row>
    <row r="2" spans="1:8" ht="42" customHeight="1">
      <c r="A2" s="21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33" customHeight="1">
      <c r="A3" s="21"/>
      <c r="B3" s="21"/>
      <c r="C3" s="21"/>
      <c r="D3" s="22"/>
      <c r="E3" s="21"/>
      <c r="F3" s="21"/>
      <c r="G3" s="21"/>
      <c r="H3" s="21"/>
    </row>
    <row r="4" spans="1:8" ht="60" customHeight="1">
      <c r="A4" s="2">
        <v>1</v>
      </c>
      <c r="B4" s="2">
        <v>15685</v>
      </c>
      <c r="C4" s="3" t="s">
        <v>8</v>
      </c>
      <c r="D4" s="3" t="s">
        <v>9</v>
      </c>
      <c r="E4" s="4">
        <v>1</v>
      </c>
      <c r="F4" s="5" t="s">
        <v>10</v>
      </c>
      <c r="G4" s="6"/>
      <c r="H4" s="6"/>
    </row>
    <row r="5" spans="1:8" ht="60" customHeight="1">
      <c r="A5" s="2">
        <v>2</v>
      </c>
      <c r="B5" s="2">
        <v>15306</v>
      </c>
      <c r="C5" s="3" t="s">
        <v>11</v>
      </c>
      <c r="D5" s="7" t="s">
        <v>12</v>
      </c>
      <c r="E5" s="4">
        <v>2</v>
      </c>
      <c r="F5" s="5" t="s">
        <v>13</v>
      </c>
      <c r="G5" s="6"/>
      <c r="H5" s="6"/>
    </row>
    <row r="6" spans="1:8" ht="60" customHeight="1">
      <c r="A6" s="2">
        <v>3</v>
      </c>
      <c r="B6" s="2">
        <v>15686</v>
      </c>
      <c r="C6" s="3" t="s">
        <v>14</v>
      </c>
      <c r="D6" s="7" t="s">
        <v>15</v>
      </c>
      <c r="E6" s="4">
        <v>16</v>
      </c>
      <c r="F6" s="5" t="s">
        <v>16</v>
      </c>
      <c r="G6" s="6"/>
      <c r="H6" s="6"/>
    </row>
    <row r="7" spans="1:8" ht="60" customHeight="1">
      <c r="A7" s="2">
        <v>4</v>
      </c>
      <c r="B7" s="2">
        <v>15687</v>
      </c>
      <c r="C7" s="3" t="s">
        <v>17</v>
      </c>
      <c r="D7" s="3" t="s">
        <v>163</v>
      </c>
      <c r="E7" s="4">
        <v>16</v>
      </c>
      <c r="F7" s="5" t="s">
        <v>16</v>
      </c>
      <c r="G7" s="6"/>
      <c r="H7" s="6"/>
    </row>
    <row r="8" spans="1:8" ht="60" customHeight="1">
      <c r="A8" s="2">
        <v>5</v>
      </c>
      <c r="B8" s="2">
        <v>15688</v>
      </c>
      <c r="C8" s="3" t="s">
        <v>18</v>
      </c>
      <c r="D8" s="3" t="s">
        <v>164</v>
      </c>
      <c r="E8" s="4">
        <v>16</v>
      </c>
      <c r="F8" s="5" t="s">
        <v>16</v>
      </c>
      <c r="G8" s="6"/>
      <c r="H8" s="6"/>
    </row>
    <row r="9" spans="1:8" ht="60" customHeight="1">
      <c r="A9" s="2">
        <v>6</v>
      </c>
      <c r="B9" s="2">
        <v>13824</v>
      </c>
      <c r="C9" s="3" t="s">
        <v>19</v>
      </c>
      <c r="D9" s="3" t="s">
        <v>165</v>
      </c>
      <c r="E9" s="4">
        <v>3</v>
      </c>
      <c r="F9" s="5" t="s">
        <v>16</v>
      </c>
      <c r="G9" s="6"/>
      <c r="H9" s="6"/>
    </row>
    <row r="10" spans="1:8" ht="60" customHeight="1">
      <c r="A10" s="2">
        <v>7</v>
      </c>
      <c r="B10" s="2">
        <v>4647</v>
      </c>
      <c r="C10" s="3" t="s">
        <v>20</v>
      </c>
      <c r="D10" s="7" t="s">
        <v>21</v>
      </c>
      <c r="E10" s="4">
        <v>10</v>
      </c>
      <c r="F10" s="5" t="s">
        <v>22</v>
      </c>
      <c r="G10" s="6"/>
      <c r="H10" s="6"/>
    </row>
    <row r="11" spans="1:8" ht="60" customHeight="1">
      <c r="A11" s="2">
        <v>8</v>
      </c>
      <c r="B11" s="2">
        <v>4883</v>
      </c>
      <c r="C11" s="3" t="s">
        <v>23</v>
      </c>
      <c r="D11" s="3" t="s">
        <v>24</v>
      </c>
      <c r="E11" s="4">
        <v>8</v>
      </c>
      <c r="F11" s="5" t="s">
        <v>16</v>
      </c>
      <c r="G11" s="6"/>
      <c r="H11" s="6"/>
    </row>
    <row r="12" spans="1:8" ht="60" customHeight="1">
      <c r="A12" s="2">
        <v>9</v>
      </c>
      <c r="B12" s="2">
        <v>11671</v>
      </c>
      <c r="C12" s="3" t="s">
        <v>25</v>
      </c>
      <c r="D12" s="7" t="s">
        <v>26</v>
      </c>
      <c r="E12" s="4">
        <v>10</v>
      </c>
      <c r="F12" s="5" t="s">
        <v>16</v>
      </c>
      <c r="G12" s="6"/>
      <c r="H12" s="6"/>
    </row>
    <row r="13" spans="1:8" ht="60" customHeight="1">
      <c r="A13" s="2">
        <v>10</v>
      </c>
      <c r="B13" s="2">
        <v>4877</v>
      </c>
      <c r="C13" s="3" t="s">
        <v>27</v>
      </c>
      <c r="D13" s="7" t="s">
        <v>28</v>
      </c>
      <c r="E13" s="4">
        <v>10</v>
      </c>
      <c r="F13" s="5" t="s">
        <v>29</v>
      </c>
      <c r="G13" s="6"/>
      <c r="H13" s="6"/>
    </row>
    <row r="14" spans="1:8" ht="60" customHeight="1">
      <c r="A14" s="2">
        <v>11</v>
      </c>
      <c r="B14" s="2">
        <v>15689</v>
      </c>
      <c r="C14" s="3" t="s">
        <v>30</v>
      </c>
      <c r="D14" s="3" t="s">
        <v>31</v>
      </c>
      <c r="E14" s="4">
        <f>2*21</f>
        <v>42</v>
      </c>
      <c r="F14" s="5" t="s">
        <v>16</v>
      </c>
      <c r="G14" s="6"/>
      <c r="H14" s="6"/>
    </row>
    <row r="15" spans="1:8" ht="60" customHeight="1">
      <c r="A15" s="2">
        <v>12</v>
      </c>
      <c r="B15" s="2">
        <v>15692</v>
      </c>
      <c r="C15" s="3" t="s">
        <v>32</v>
      </c>
      <c r="D15" s="3" t="s">
        <v>33</v>
      </c>
      <c r="E15" s="4">
        <v>20</v>
      </c>
      <c r="F15" s="5" t="s">
        <v>16</v>
      </c>
      <c r="G15" s="6"/>
      <c r="H15" s="6"/>
    </row>
    <row r="16" spans="1:8" ht="60" customHeight="1">
      <c r="A16" s="2">
        <v>13</v>
      </c>
      <c r="B16" s="2">
        <v>15693</v>
      </c>
      <c r="C16" s="3" t="s">
        <v>34</v>
      </c>
      <c r="D16" s="3" t="s">
        <v>35</v>
      </c>
      <c r="E16" s="4">
        <v>3</v>
      </c>
      <c r="F16" s="5" t="s">
        <v>16</v>
      </c>
      <c r="G16" s="6"/>
      <c r="H16" s="6"/>
    </row>
    <row r="17" spans="1:8" ht="60" customHeight="1">
      <c r="A17" s="2">
        <v>14</v>
      </c>
      <c r="B17" s="2">
        <v>15694</v>
      </c>
      <c r="C17" s="3" t="s">
        <v>36</v>
      </c>
      <c r="D17" s="7" t="s">
        <v>37</v>
      </c>
      <c r="E17" s="4">
        <v>21</v>
      </c>
      <c r="F17" s="5" t="s">
        <v>38</v>
      </c>
      <c r="G17" s="6"/>
      <c r="H17" s="6"/>
    </row>
    <row r="18" spans="1:8" ht="60" customHeight="1">
      <c r="A18" s="2">
        <v>15</v>
      </c>
      <c r="B18" s="2">
        <v>6546</v>
      </c>
      <c r="C18" s="3" t="s">
        <v>39</v>
      </c>
      <c r="D18" s="3" t="s">
        <v>40</v>
      </c>
      <c r="E18" s="4">
        <v>21</v>
      </c>
      <c r="F18" s="5" t="s">
        <v>38</v>
      </c>
      <c r="G18" s="6"/>
      <c r="H18" s="6"/>
    </row>
    <row r="19" spans="1:8" ht="60" customHeight="1">
      <c r="A19" s="2">
        <v>16</v>
      </c>
      <c r="B19" s="2">
        <v>15695</v>
      </c>
      <c r="C19" s="3" t="s">
        <v>41</v>
      </c>
      <c r="D19" s="3" t="s">
        <v>42</v>
      </c>
      <c r="E19" s="4">
        <v>10</v>
      </c>
      <c r="F19" s="5" t="s">
        <v>38</v>
      </c>
      <c r="G19" s="6"/>
      <c r="H19" s="6"/>
    </row>
    <row r="20" spans="1:8" ht="60" customHeight="1">
      <c r="A20" s="2">
        <v>17</v>
      </c>
      <c r="B20" s="2">
        <v>15696</v>
      </c>
      <c r="C20" s="3" t="s">
        <v>43</v>
      </c>
      <c r="D20" s="3" t="s">
        <v>44</v>
      </c>
      <c r="E20" s="4">
        <v>12</v>
      </c>
      <c r="F20" s="5" t="s">
        <v>16</v>
      </c>
      <c r="G20" s="6"/>
      <c r="H20" s="6"/>
    </row>
    <row r="21" spans="1:8" ht="60" customHeight="1">
      <c r="A21" s="2">
        <v>18</v>
      </c>
      <c r="B21" s="2">
        <v>15697</v>
      </c>
      <c r="C21" s="3" t="s">
        <v>45</v>
      </c>
      <c r="D21" s="3" t="s">
        <v>46</v>
      </c>
      <c r="E21" s="4">
        <v>3</v>
      </c>
      <c r="F21" s="5" t="s">
        <v>47</v>
      </c>
      <c r="G21" s="6"/>
      <c r="H21" s="6"/>
    </row>
    <row r="22" spans="1:8" ht="60" customHeight="1">
      <c r="A22" s="2">
        <v>19</v>
      </c>
      <c r="B22" s="2">
        <v>136</v>
      </c>
      <c r="C22" s="3" t="s">
        <v>48</v>
      </c>
      <c r="D22" s="3" t="s">
        <v>49</v>
      </c>
      <c r="E22" s="4">
        <v>100</v>
      </c>
      <c r="F22" s="5" t="s">
        <v>16</v>
      </c>
      <c r="G22" s="6"/>
      <c r="H22" s="6"/>
    </row>
    <row r="23" spans="1:8" ht="69.75" customHeight="1">
      <c r="A23" s="2">
        <v>20</v>
      </c>
      <c r="B23" s="2">
        <v>15700</v>
      </c>
      <c r="C23" s="3" t="s">
        <v>50</v>
      </c>
      <c r="D23" s="3" t="s">
        <v>51</v>
      </c>
      <c r="E23" s="4">
        <v>2</v>
      </c>
      <c r="F23" s="5" t="s">
        <v>16</v>
      </c>
      <c r="G23" s="6"/>
      <c r="H23" s="6"/>
    </row>
    <row r="24" spans="1:8" ht="60" customHeight="1">
      <c r="A24" s="2">
        <v>21</v>
      </c>
      <c r="B24" s="2">
        <v>15702</v>
      </c>
      <c r="C24" s="3" t="s">
        <v>52</v>
      </c>
      <c r="D24" s="3" t="s">
        <v>53</v>
      </c>
      <c r="E24" s="4">
        <v>22</v>
      </c>
      <c r="F24" s="5" t="s">
        <v>16</v>
      </c>
      <c r="G24" s="6"/>
      <c r="H24" s="6"/>
    </row>
    <row r="25" spans="1:8" ht="60" customHeight="1">
      <c r="A25" s="2">
        <v>22</v>
      </c>
      <c r="B25" s="2">
        <v>15703</v>
      </c>
      <c r="C25" s="3" t="s">
        <v>54</v>
      </c>
      <c r="D25" s="3" t="s">
        <v>55</v>
      </c>
      <c r="E25" s="4">
        <v>22</v>
      </c>
      <c r="F25" s="5" t="s">
        <v>16</v>
      </c>
      <c r="G25" s="6"/>
      <c r="H25" s="6"/>
    </row>
    <row r="26" spans="1:8" ht="60" customHeight="1">
      <c r="A26" s="2">
        <v>23</v>
      </c>
      <c r="B26" s="2">
        <v>15704</v>
      </c>
      <c r="C26" s="3" t="s">
        <v>56</v>
      </c>
      <c r="D26" s="3" t="s">
        <v>57</v>
      </c>
      <c r="E26" s="4">
        <v>1</v>
      </c>
      <c r="F26" s="5" t="s">
        <v>16</v>
      </c>
      <c r="G26" s="6"/>
      <c r="H26" s="6"/>
    </row>
    <row r="27" spans="1:8" ht="60" customHeight="1">
      <c r="A27" s="2">
        <v>24</v>
      </c>
      <c r="B27" s="2">
        <v>15705</v>
      </c>
      <c r="C27" s="3" t="s">
        <v>58</v>
      </c>
      <c r="D27" s="7" t="s">
        <v>59</v>
      </c>
      <c r="E27" s="4">
        <v>1</v>
      </c>
      <c r="F27" s="5" t="s">
        <v>16</v>
      </c>
      <c r="G27" s="6"/>
      <c r="H27" s="6"/>
    </row>
    <row r="28" spans="1:8" ht="60" customHeight="1">
      <c r="A28" s="2">
        <v>25</v>
      </c>
      <c r="B28" s="2">
        <v>11838</v>
      </c>
      <c r="C28" s="8" t="s">
        <v>60</v>
      </c>
      <c r="D28" s="8" t="s">
        <v>61</v>
      </c>
      <c r="E28" s="4">
        <f>ROUNDUP((20*3)/6,0)</f>
        <v>10</v>
      </c>
      <c r="F28" s="5" t="s">
        <v>62</v>
      </c>
      <c r="G28" s="6"/>
      <c r="H28" s="6"/>
    </row>
    <row r="29" spans="1:8" ht="60" customHeight="1">
      <c r="A29" s="2">
        <v>26</v>
      </c>
      <c r="B29" s="2">
        <v>15582</v>
      </c>
      <c r="C29" s="8" t="s">
        <v>63</v>
      </c>
      <c r="D29" s="8" t="s">
        <v>64</v>
      </c>
      <c r="E29" s="4">
        <v>2</v>
      </c>
      <c r="F29" s="5" t="s">
        <v>65</v>
      </c>
      <c r="G29" s="6"/>
      <c r="H29" s="6"/>
    </row>
    <row r="30" spans="1:8" ht="60" customHeight="1">
      <c r="A30" s="2">
        <v>27</v>
      </c>
      <c r="B30" s="2">
        <v>4677</v>
      </c>
      <c r="C30" s="8" t="s">
        <v>66</v>
      </c>
      <c r="D30" s="9" t="s">
        <v>67</v>
      </c>
      <c r="E30" s="4">
        <v>8</v>
      </c>
      <c r="F30" s="5" t="s">
        <v>62</v>
      </c>
      <c r="G30" s="6"/>
      <c r="H30" s="6"/>
    </row>
    <row r="31" spans="1:8" ht="60" customHeight="1">
      <c r="A31" s="2">
        <v>28</v>
      </c>
      <c r="B31" s="2">
        <v>15730</v>
      </c>
      <c r="C31" s="8" t="s">
        <v>68</v>
      </c>
      <c r="D31" s="9" t="s">
        <v>69</v>
      </c>
      <c r="E31" s="10">
        <v>8</v>
      </c>
      <c r="F31" s="5" t="s">
        <v>70</v>
      </c>
      <c r="G31" s="6"/>
      <c r="H31" s="6"/>
    </row>
    <row r="32" spans="1:8" ht="69.75" customHeight="1">
      <c r="A32" s="2">
        <v>29</v>
      </c>
      <c r="B32" s="2">
        <v>15706</v>
      </c>
      <c r="C32" s="3" t="s">
        <v>71</v>
      </c>
      <c r="D32" s="3" t="s">
        <v>72</v>
      </c>
      <c r="E32" s="4">
        <v>25</v>
      </c>
      <c r="F32" s="5" t="s">
        <v>73</v>
      </c>
      <c r="G32" s="6"/>
      <c r="H32" s="6"/>
    </row>
    <row r="33" spans="1:8" ht="60" customHeight="1">
      <c r="A33" s="2">
        <v>30</v>
      </c>
      <c r="B33" s="2">
        <v>15707</v>
      </c>
      <c r="C33" s="3" t="s">
        <v>74</v>
      </c>
      <c r="D33" s="3" t="s">
        <v>167</v>
      </c>
      <c r="E33" s="4">
        <v>15</v>
      </c>
      <c r="F33" s="5" t="s">
        <v>16</v>
      </c>
      <c r="G33" s="6"/>
      <c r="H33" s="6"/>
    </row>
    <row r="34" spans="1:8" ht="60" customHeight="1">
      <c r="A34" s="2">
        <v>31</v>
      </c>
      <c r="B34" s="11">
        <v>14915</v>
      </c>
      <c r="C34" s="3" t="s">
        <v>75</v>
      </c>
      <c r="D34" s="3" t="s">
        <v>76</v>
      </c>
      <c r="E34" s="12">
        <v>2</v>
      </c>
      <c r="F34" s="2"/>
      <c r="G34" s="6"/>
      <c r="H34" s="6"/>
    </row>
    <row r="35" spans="1:8" ht="60" customHeight="1">
      <c r="A35" s="2">
        <v>32</v>
      </c>
      <c r="B35" s="2">
        <v>3508</v>
      </c>
      <c r="C35" s="3" t="s">
        <v>77</v>
      </c>
      <c r="D35" s="7" t="s">
        <v>78</v>
      </c>
      <c r="E35" s="4">
        <v>5</v>
      </c>
      <c r="F35" s="5" t="s">
        <v>16</v>
      </c>
      <c r="G35" s="6"/>
      <c r="H35" s="6"/>
    </row>
    <row r="36" spans="1:8" ht="60" customHeight="1">
      <c r="A36" s="2">
        <v>33</v>
      </c>
      <c r="B36" s="2">
        <v>15708</v>
      </c>
      <c r="C36" s="3" t="s">
        <v>79</v>
      </c>
      <c r="D36" s="7" t="s">
        <v>80</v>
      </c>
      <c r="E36" s="4">
        <v>3</v>
      </c>
      <c r="F36" s="5" t="s">
        <v>13</v>
      </c>
      <c r="G36" s="6"/>
      <c r="H36" s="6"/>
    </row>
    <row r="37" spans="1:8" ht="60" customHeight="1">
      <c r="A37" s="2">
        <v>34</v>
      </c>
      <c r="B37" s="2">
        <v>15317</v>
      </c>
      <c r="C37" s="3" t="s">
        <v>81</v>
      </c>
      <c r="D37" s="7" t="s">
        <v>82</v>
      </c>
      <c r="E37" s="4">
        <v>5</v>
      </c>
      <c r="F37" s="5" t="s">
        <v>13</v>
      </c>
      <c r="G37" s="6"/>
      <c r="H37" s="6"/>
    </row>
    <row r="38" spans="1:8" ht="60" customHeight="1">
      <c r="A38" s="2">
        <v>35</v>
      </c>
      <c r="B38" s="2">
        <v>15709</v>
      </c>
      <c r="C38" s="3" t="s">
        <v>83</v>
      </c>
      <c r="D38" s="3" t="s">
        <v>84</v>
      </c>
      <c r="E38" s="4">
        <v>45</v>
      </c>
      <c r="F38" s="5" t="s">
        <v>16</v>
      </c>
      <c r="G38" s="6"/>
      <c r="H38" s="6"/>
    </row>
    <row r="39" spans="1:8" ht="60" customHeight="1">
      <c r="A39" s="2">
        <v>36</v>
      </c>
      <c r="B39" s="2">
        <v>15710</v>
      </c>
      <c r="C39" s="3" t="s">
        <v>85</v>
      </c>
      <c r="D39" s="3" t="s">
        <v>86</v>
      </c>
      <c r="E39" s="4">
        <v>45</v>
      </c>
      <c r="F39" s="5" t="s">
        <v>16</v>
      </c>
      <c r="G39" s="6"/>
      <c r="H39" s="6"/>
    </row>
    <row r="40" spans="1:8" ht="60" customHeight="1">
      <c r="A40" s="2">
        <v>37</v>
      </c>
      <c r="B40" s="2">
        <v>15711</v>
      </c>
      <c r="C40" s="3" t="s">
        <v>87</v>
      </c>
      <c r="D40" s="3" t="s">
        <v>88</v>
      </c>
      <c r="E40" s="4">
        <v>45</v>
      </c>
      <c r="F40" s="5" t="s">
        <v>16</v>
      </c>
      <c r="G40" s="6"/>
      <c r="H40" s="6"/>
    </row>
    <row r="41" spans="1:8" ht="60" customHeight="1">
      <c r="A41" s="2">
        <v>38</v>
      </c>
      <c r="B41" s="2">
        <v>15316</v>
      </c>
      <c r="C41" s="3" t="s">
        <v>89</v>
      </c>
      <c r="D41" s="7" t="s">
        <v>90</v>
      </c>
      <c r="E41" s="4">
        <v>5</v>
      </c>
      <c r="F41" s="5" t="s">
        <v>16</v>
      </c>
      <c r="G41" s="6"/>
      <c r="H41" s="6"/>
    </row>
    <row r="42" spans="1:8" ht="60" customHeight="1">
      <c r="A42" s="2">
        <v>39</v>
      </c>
      <c r="B42" s="2">
        <v>114</v>
      </c>
      <c r="C42" s="3" t="s">
        <v>91</v>
      </c>
      <c r="D42" s="7" t="s">
        <v>92</v>
      </c>
      <c r="E42" s="4">
        <v>42</v>
      </c>
      <c r="F42" s="5" t="s">
        <v>16</v>
      </c>
      <c r="G42" s="6"/>
      <c r="H42" s="6"/>
    </row>
    <row r="43" spans="1:8" ht="60" customHeight="1">
      <c r="A43" s="2">
        <v>40</v>
      </c>
      <c r="B43" s="2">
        <v>15712</v>
      </c>
      <c r="C43" s="3" t="s">
        <v>93</v>
      </c>
      <c r="D43" s="7" t="s">
        <v>94</v>
      </c>
      <c r="E43" s="4">
        <v>21</v>
      </c>
      <c r="F43" s="5" t="s">
        <v>16</v>
      </c>
      <c r="G43" s="6"/>
      <c r="H43" s="6"/>
    </row>
    <row r="44" spans="1:8" ht="77.25" customHeight="1">
      <c r="A44" s="2">
        <v>41</v>
      </c>
      <c r="B44" s="2">
        <v>15715</v>
      </c>
      <c r="C44" s="3" t="s">
        <v>95</v>
      </c>
      <c r="D44" s="7" t="s">
        <v>96</v>
      </c>
      <c r="E44" s="4">
        <v>1</v>
      </c>
      <c r="F44" s="5" t="s">
        <v>97</v>
      </c>
      <c r="G44" s="6"/>
      <c r="H44" s="6"/>
    </row>
    <row r="45" spans="1:8" ht="75.75" customHeight="1">
      <c r="A45" s="2">
        <v>42</v>
      </c>
      <c r="B45" s="2">
        <v>15716</v>
      </c>
      <c r="C45" s="3" t="s">
        <v>98</v>
      </c>
      <c r="D45" s="7" t="s">
        <v>99</v>
      </c>
      <c r="E45" s="4">
        <v>1</v>
      </c>
      <c r="F45" s="5" t="s">
        <v>97</v>
      </c>
      <c r="G45" s="6"/>
      <c r="H45" s="6"/>
    </row>
    <row r="46" spans="1:8" ht="60" customHeight="1">
      <c r="A46" s="2">
        <v>43</v>
      </c>
      <c r="B46" s="2" t="s">
        <v>100</v>
      </c>
      <c r="C46" s="7" t="s">
        <v>101</v>
      </c>
      <c r="D46" s="7" t="s">
        <v>102</v>
      </c>
      <c r="E46" s="4">
        <f>8*22</f>
        <v>176</v>
      </c>
      <c r="F46" s="5" t="s">
        <v>16</v>
      </c>
      <c r="G46" s="6"/>
      <c r="H46" s="6"/>
    </row>
    <row r="47" spans="1:8" ht="60" customHeight="1">
      <c r="A47" s="2">
        <v>44</v>
      </c>
      <c r="B47" s="2">
        <v>15717</v>
      </c>
      <c r="C47" s="3" t="s">
        <v>103</v>
      </c>
      <c r="D47" s="3" t="s">
        <v>104</v>
      </c>
      <c r="E47" s="4">
        <v>5</v>
      </c>
      <c r="F47" s="5" t="s">
        <v>105</v>
      </c>
      <c r="G47" s="6"/>
      <c r="H47" s="6"/>
    </row>
    <row r="48" spans="1:8" ht="60" customHeight="1">
      <c r="A48" s="2">
        <v>45</v>
      </c>
      <c r="B48" s="2">
        <v>15718</v>
      </c>
      <c r="C48" s="3" t="s">
        <v>106</v>
      </c>
      <c r="D48" s="3" t="s">
        <v>107</v>
      </c>
      <c r="E48" s="4">
        <v>2</v>
      </c>
      <c r="F48" s="5" t="s">
        <v>16</v>
      </c>
      <c r="G48" s="6"/>
      <c r="H48" s="6"/>
    </row>
    <row r="49" spans="1:8" ht="60" customHeight="1">
      <c r="A49" s="2">
        <v>46</v>
      </c>
      <c r="B49" s="11">
        <v>3525</v>
      </c>
      <c r="C49" s="3" t="s">
        <v>108</v>
      </c>
      <c r="D49" s="7"/>
      <c r="E49" s="12">
        <v>25</v>
      </c>
      <c r="F49" s="2"/>
      <c r="G49" s="6"/>
      <c r="H49" s="6"/>
    </row>
    <row r="50" spans="1:8" ht="60" customHeight="1">
      <c r="A50" s="2">
        <v>47</v>
      </c>
      <c r="B50" s="2">
        <v>15320</v>
      </c>
      <c r="C50" s="3" t="s">
        <v>109</v>
      </c>
      <c r="D50" s="7" t="s">
        <v>110</v>
      </c>
      <c r="E50" s="4">
        <v>25</v>
      </c>
      <c r="F50" s="5" t="s">
        <v>16</v>
      </c>
      <c r="G50" s="6"/>
      <c r="H50" s="6"/>
    </row>
    <row r="51" spans="1:8" ht="60" customHeight="1">
      <c r="A51" s="2">
        <v>48</v>
      </c>
      <c r="B51" s="2">
        <v>139</v>
      </c>
      <c r="C51" s="3" t="s">
        <v>111</v>
      </c>
      <c r="D51" s="3" t="s">
        <v>166</v>
      </c>
      <c r="E51" s="4">
        <v>4</v>
      </c>
      <c r="F51" s="5" t="s">
        <v>16</v>
      </c>
      <c r="G51" s="6"/>
      <c r="H51" s="6"/>
    </row>
    <row r="52" spans="1:8" ht="60" customHeight="1">
      <c r="A52" s="2">
        <v>49</v>
      </c>
      <c r="B52" s="2">
        <v>3621</v>
      </c>
      <c r="C52" s="3" t="s">
        <v>112</v>
      </c>
      <c r="D52" s="7" t="s">
        <v>113</v>
      </c>
      <c r="E52" s="4">
        <f>3*24 + 2</f>
        <v>74</v>
      </c>
      <c r="F52" s="5" t="s">
        <v>16</v>
      </c>
      <c r="G52" s="6"/>
      <c r="H52" s="6"/>
    </row>
    <row r="53" spans="1:8" ht="60" customHeight="1">
      <c r="A53" s="2">
        <v>50</v>
      </c>
      <c r="B53" s="2">
        <v>15719</v>
      </c>
      <c r="C53" s="3" t="s">
        <v>114</v>
      </c>
      <c r="D53" s="3" t="s">
        <v>115</v>
      </c>
      <c r="E53" s="4">
        <v>22</v>
      </c>
      <c r="F53" s="5" t="s">
        <v>116</v>
      </c>
      <c r="G53" s="6"/>
      <c r="H53" s="6"/>
    </row>
    <row r="54" spans="1:8" ht="60" customHeight="1">
      <c r="A54" s="2">
        <v>51</v>
      </c>
      <c r="B54" s="2">
        <v>3538</v>
      </c>
      <c r="C54" s="3" t="s">
        <v>117</v>
      </c>
      <c r="D54" s="7" t="s">
        <v>118</v>
      </c>
      <c r="E54" s="4">
        <v>20</v>
      </c>
      <c r="F54" s="5" t="s">
        <v>119</v>
      </c>
      <c r="G54" s="6"/>
      <c r="H54" s="6"/>
    </row>
    <row r="55" spans="1:8" ht="60" customHeight="1">
      <c r="A55" s="2">
        <v>52</v>
      </c>
      <c r="B55" s="2">
        <v>2503</v>
      </c>
      <c r="C55" s="3" t="s">
        <v>120</v>
      </c>
      <c r="D55" s="7" t="s">
        <v>121</v>
      </c>
      <c r="E55" s="4">
        <v>10</v>
      </c>
      <c r="F55" s="5" t="s">
        <v>122</v>
      </c>
      <c r="G55" s="6"/>
      <c r="H55" s="6"/>
    </row>
    <row r="56" spans="1:8" ht="60" customHeight="1">
      <c r="A56" s="2">
        <v>53</v>
      </c>
      <c r="B56" s="2">
        <v>2517</v>
      </c>
      <c r="C56" s="3" t="s">
        <v>123</v>
      </c>
      <c r="D56" s="7" t="s">
        <v>124</v>
      </c>
      <c r="E56" s="4">
        <v>3</v>
      </c>
      <c r="F56" s="5" t="s">
        <v>125</v>
      </c>
      <c r="G56" s="6"/>
      <c r="H56" s="6"/>
    </row>
    <row r="57" spans="1:8" ht="60" customHeight="1">
      <c r="A57" s="2">
        <v>54</v>
      </c>
      <c r="B57" s="2">
        <v>15720</v>
      </c>
      <c r="C57" s="3" t="s">
        <v>126</v>
      </c>
      <c r="D57" s="7" t="s">
        <v>127</v>
      </c>
      <c r="E57" s="4">
        <v>3</v>
      </c>
      <c r="F57" s="5" t="s">
        <v>128</v>
      </c>
      <c r="G57" s="6"/>
      <c r="H57" s="6"/>
    </row>
    <row r="58" spans="1:8" ht="60" customHeight="1">
      <c r="A58" s="2">
        <v>55</v>
      </c>
      <c r="B58" s="2">
        <v>5794</v>
      </c>
      <c r="C58" s="3" t="s">
        <v>129</v>
      </c>
      <c r="D58" s="7" t="s">
        <v>130</v>
      </c>
      <c r="E58" s="4">
        <v>1</v>
      </c>
      <c r="F58" s="5" t="s">
        <v>16</v>
      </c>
      <c r="G58" s="6"/>
      <c r="H58" s="6"/>
    </row>
    <row r="59" spans="1:8" ht="60" customHeight="1">
      <c r="A59" s="2">
        <v>56</v>
      </c>
      <c r="B59" s="2">
        <v>15721</v>
      </c>
      <c r="C59" s="3" t="s">
        <v>131</v>
      </c>
      <c r="D59" s="7" t="s">
        <v>132</v>
      </c>
      <c r="E59" s="4">
        <v>25</v>
      </c>
      <c r="F59" s="5" t="s">
        <v>16</v>
      </c>
      <c r="G59" s="6"/>
      <c r="H59" s="6"/>
    </row>
    <row r="60" spans="1:8" ht="60" customHeight="1">
      <c r="A60" s="2">
        <v>57</v>
      </c>
      <c r="B60" s="2">
        <v>4803</v>
      </c>
      <c r="C60" s="3" t="s">
        <v>133</v>
      </c>
      <c r="D60" s="3" t="s">
        <v>134</v>
      </c>
      <c r="E60" s="4">
        <v>5</v>
      </c>
      <c r="F60" s="5" t="s">
        <v>16</v>
      </c>
      <c r="G60" s="6"/>
      <c r="H60" s="6"/>
    </row>
    <row r="61" spans="1:8" ht="60" customHeight="1">
      <c r="A61" s="2">
        <v>58</v>
      </c>
      <c r="B61" s="2">
        <v>4814</v>
      </c>
      <c r="C61" s="3" t="s">
        <v>135</v>
      </c>
      <c r="D61" s="3" t="s">
        <v>136</v>
      </c>
      <c r="E61" s="4">
        <v>5</v>
      </c>
      <c r="F61" s="5" t="s">
        <v>16</v>
      </c>
      <c r="G61" s="6"/>
      <c r="H61" s="6"/>
    </row>
    <row r="62" spans="1:8" ht="60" customHeight="1">
      <c r="A62" s="2">
        <v>59</v>
      </c>
      <c r="B62" s="2">
        <v>4834</v>
      </c>
      <c r="C62" s="3" t="s">
        <v>137</v>
      </c>
      <c r="D62" s="7" t="s">
        <v>138</v>
      </c>
      <c r="E62" s="4">
        <v>5</v>
      </c>
      <c r="F62" s="5" t="s">
        <v>139</v>
      </c>
      <c r="G62" s="6"/>
      <c r="H62" s="6"/>
    </row>
    <row r="63" spans="1:8" ht="60" customHeight="1">
      <c r="A63" s="2">
        <v>60</v>
      </c>
      <c r="B63" s="2">
        <v>4833</v>
      </c>
      <c r="C63" s="3" t="s">
        <v>140</v>
      </c>
      <c r="D63" s="7" t="s">
        <v>141</v>
      </c>
      <c r="E63" s="4">
        <v>5</v>
      </c>
      <c r="F63" s="5" t="s">
        <v>139</v>
      </c>
      <c r="G63" s="6"/>
      <c r="H63" s="6"/>
    </row>
    <row r="64" spans="1:8" ht="60" customHeight="1">
      <c r="A64" s="2">
        <v>61</v>
      </c>
      <c r="B64" s="2">
        <v>15722</v>
      </c>
      <c r="C64" s="3" t="s">
        <v>142</v>
      </c>
      <c r="D64" s="3" t="s">
        <v>143</v>
      </c>
      <c r="E64" s="4">
        <v>1</v>
      </c>
      <c r="F64" s="5" t="s">
        <v>10</v>
      </c>
      <c r="G64" s="6"/>
      <c r="H64" s="6"/>
    </row>
    <row r="65" spans="1:8" ht="60" customHeight="1">
      <c r="A65" s="2">
        <v>62</v>
      </c>
      <c r="B65" s="2">
        <v>15724</v>
      </c>
      <c r="C65" s="3" t="s">
        <v>144</v>
      </c>
      <c r="D65" s="3" t="s">
        <v>145</v>
      </c>
      <c r="E65" s="4">
        <v>1</v>
      </c>
      <c r="F65" s="5" t="s">
        <v>10</v>
      </c>
      <c r="G65" s="6"/>
      <c r="H65" s="6"/>
    </row>
    <row r="66" spans="1:8" ht="60" customHeight="1">
      <c r="A66" s="2">
        <v>63</v>
      </c>
      <c r="B66" s="2">
        <v>15725</v>
      </c>
      <c r="C66" s="3" t="s">
        <v>146</v>
      </c>
      <c r="D66" s="3" t="s">
        <v>147</v>
      </c>
      <c r="E66" s="4">
        <v>1</v>
      </c>
      <c r="F66" s="5" t="s">
        <v>10</v>
      </c>
      <c r="G66" s="6"/>
      <c r="H66" s="6"/>
    </row>
    <row r="67" spans="1:8" ht="60" customHeight="1">
      <c r="A67" s="2">
        <v>64</v>
      </c>
      <c r="B67" s="2">
        <v>3509</v>
      </c>
      <c r="C67" s="3" t="s">
        <v>148</v>
      </c>
      <c r="D67" s="3" t="s">
        <v>149</v>
      </c>
      <c r="E67" s="4">
        <v>100</v>
      </c>
      <c r="F67" s="5" t="s">
        <v>16</v>
      </c>
      <c r="G67" s="6"/>
      <c r="H67" s="6"/>
    </row>
    <row r="68" spans="1:8" ht="60" customHeight="1">
      <c r="A68" s="2">
        <v>65</v>
      </c>
      <c r="B68" s="2">
        <v>14922</v>
      </c>
      <c r="C68" s="3" t="s">
        <v>150</v>
      </c>
      <c r="D68" s="7" t="s">
        <v>151</v>
      </c>
      <c r="E68" s="4">
        <v>12</v>
      </c>
      <c r="F68" s="5" t="s">
        <v>16</v>
      </c>
      <c r="G68" s="6"/>
      <c r="H68" s="6"/>
    </row>
    <row r="69" spans="1:8" ht="60" customHeight="1">
      <c r="A69" s="2">
        <v>66</v>
      </c>
      <c r="B69" s="2">
        <v>15726</v>
      </c>
      <c r="C69" s="3" t="s">
        <v>152</v>
      </c>
      <c r="D69" s="3" t="s">
        <v>153</v>
      </c>
      <c r="E69" s="4">
        <v>1</v>
      </c>
      <c r="F69" s="5" t="s">
        <v>16</v>
      </c>
      <c r="G69" s="6"/>
      <c r="H69" s="6"/>
    </row>
    <row r="70" spans="1:8" ht="60" customHeight="1">
      <c r="A70" s="2">
        <v>67</v>
      </c>
      <c r="B70" s="2">
        <v>15727</v>
      </c>
      <c r="C70" s="3" t="s">
        <v>154</v>
      </c>
      <c r="D70" s="3" t="s">
        <v>155</v>
      </c>
      <c r="E70" s="4">
        <v>1</v>
      </c>
      <c r="F70" s="5" t="s">
        <v>16</v>
      </c>
      <c r="G70" s="6"/>
      <c r="H70" s="6"/>
    </row>
    <row r="71" spans="1:8" ht="60" customHeight="1">
      <c r="A71" s="2">
        <v>68</v>
      </c>
      <c r="B71" s="2">
        <v>15728</v>
      </c>
      <c r="C71" s="3" t="s">
        <v>156</v>
      </c>
      <c r="D71" s="3" t="s">
        <v>157</v>
      </c>
      <c r="E71" s="4">
        <v>2</v>
      </c>
      <c r="F71" s="5" t="s">
        <v>16</v>
      </c>
      <c r="G71" s="6"/>
      <c r="H71" s="6"/>
    </row>
    <row r="72" spans="1:8" ht="60" customHeight="1">
      <c r="A72" s="2">
        <v>69</v>
      </c>
      <c r="B72" s="2">
        <v>4866</v>
      </c>
      <c r="C72" s="3" t="s">
        <v>158</v>
      </c>
      <c r="D72" s="3" t="s">
        <v>159</v>
      </c>
      <c r="E72" s="4">
        <f>(15*10)/6</f>
        <v>25</v>
      </c>
      <c r="F72" s="5" t="s">
        <v>62</v>
      </c>
      <c r="G72" s="6"/>
      <c r="H72" s="6"/>
    </row>
    <row r="73" spans="1:8" ht="60" customHeight="1">
      <c r="A73" s="2">
        <v>70</v>
      </c>
      <c r="B73" s="2">
        <v>223</v>
      </c>
      <c r="C73" s="3" t="s">
        <v>160</v>
      </c>
      <c r="D73" s="3" t="s">
        <v>161</v>
      </c>
      <c r="E73" s="4">
        <v>3</v>
      </c>
      <c r="F73" s="5" t="s">
        <v>116</v>
      </c>
      <c r="G73" s="6"/>
      <c r="H73" s="6"/>
    </row>
    <row r="74" spans="1:8" ht="35.25" customHeight="1">
      <c r="A74" s="18" t="s">
        <v>162</v>
      </c>
      <c r="B74" s="18"/>
      <c r="C74" s="18"/>
      <c r="D74" s="18"/>
      <c r="E74" s="18"/>
      <c r="F74" s="18"/>
      <c r="G74" s="18"/>
      <c r="H74" s="13"/>
    </row>
    <row r="75" spans="1:8" ht="15">
      <c r="E75" s="15"/>
    </row>
    <row r="76" spans="1:8" ht="15">
      <c r="E76" s="15"/>
    </row>
  </sheetData>
  <mergeCells count="10">
    <mergeCell ref="A74:G74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TECNICA</dc:creator>
  <cp:lastModifiedBy>santiago largacha</cp:lastModifiedBy>
  <dcterms:created xsi:type="dcterms:W3CDTF">2021-10-01T17:07:33Z</dcterms:created>
  <dcterms:modified xsi:type="dcterms:W3CDTF">2021-10-13T20:39:05Z</dcterms:modified>
</cp:coreProperties>
</file>